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宁海岗1" sheetId="37" r:id="rId1"/>
    <sheet name="宁海岗2" sheetId="38" r:id="rId2"/>
    <sheet name="宁海岗3" sheetId="39" r:id="rId3"/>
  </sheets>
  <definedNames>
    <definedName name="_xlnm._FilterDatabase" localSheetId="0" hidden="1">宁海岗1!$2:$11</definedName>
    <definedName name="_xlnm._FilterDatabase" localSheetId="1" hidden="1">宁海岗2!$2:$11</definedName>
    <definedName name="_xlnm._FilterDatabase" localSheetId="2" hidden="1">宁海岗3!$2:$6</definedName>
  </definedNames>
  <calcPr calcId="144525"/>
</workbook>
</file>

<file path=xl/sharedStrings.xml><?xml version="1.0" encoding="utf-8"?>
<sst xmlns="http://schemas.openxmlformats.org/spreadsheetml/2006/main" count="117" uniqueCount="63">
  <si>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宁海岗</t>
    </r>
    <r>
      <rPr>
        <sz val="16"/>
        <color indexed="8"/>
        <rFont val="Nimbus Roman No9 L"/>
        <charset val="134"/>
      </rPr>
      <t>1</t>
    </r>
    <r>
      <rPr>
        <sz val="16"/>
        <color indexed="8"/>
        <rFont val="方正小标宋简体"/>
        <charset val="134"/>
      </rPr>
      <t>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</si>
  <si>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</si>
  <si>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</si>
  <si>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</si>
  <si>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</si>
  <si>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</si>
  <si>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</si>
  <si>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</si>
  <si>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00120304225</t>
  </si>
  <si>
    <t>9</t>
  </si>
  <si>
    <t>71.7</t>
  </si>
  <si>
    <t>00120304302</t>
  </si>
  <si>
    <t>8</t>
  </si>
  <si>
    <t>75.28</t>
  </si>
  <si>
    <t>7</t>
  </si>
  <si>
    <t>00120304305</t>
  </si>
  <si>
    <t>3</t>
  </si>
  <si>
    <t>78.74</t>
  </si>
  <si>
    <t>1</t>
  </si>
  <si>
    <t>√</t>
  </si>
  <si>
    <t>00120304306</t>
  </si>
  <si>
    <t>75.22</t>
  </si>
  <si>
    <t>4</t>
  </si>
  <si>
    <t>00120304310</t>
  </si>
  <si>
    <t>2</t>
  </si>
  <si>
    <t>74.38</t>
  </si>
  <si>
    <t>00120304315</t>
  </si>
  <si>
    <t>73.56</t>
  </si>
  <si>
    <t>00120304404</t>
  </si>
  <si>
    <t>75.5</t>
  </si>
  <si>
    <t>00120304410</t>
  </si>
  <si>
    <t>5</t>
  </si>
  <si>
    <t>76.74</t>
  </si>
  <si>
    <t>6</t>
  </si>
  <si>
    <t>00120304415</t>
  </si>
  <si>
    <t>74.22</t>
  </si>
  <si>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宁海岗</t>
    </r>
    <r>
      <rPr>
        <sz val="16"/>
        <color indexed="8"/>
        <rFont val="Nimbus Roman No9 L"/>
        <charset val="134"/>
      </rPr>
      <t>2</t>
    </r>
    <r>
      <rPr>
        <sz val="16"/>
        <color indexed="8"/>
        <rFont val="方正小标宋简体"/>
        <charset val="134"/>
      </rPr>
      <t>）</t>
    </r>
  </si>
  <si>
    <t>00120304504</t>
  </si>
  <si>
    <t>76.8</t>
  </si>
  <si>
    <t>00120304508</t>
  </si>
  <si>
    <t>75.34</t>
  </si>
  <si>
    <t>00120304518</t>
  </si>
  <si>
    <t>77.8</t>
  </si>
  <si>
    <t>00120304607</t>
  </si>
  <si>
    <r>
      <rPr>
        <sz val="11"/>
        <color rgb="FF000000"/>
        <rFont val="方正书宋_GBK"/>
        <charset val="134"/>
      </rPr>
      <t>缺考</t>
    </r>
  </si>
  <si>
    <t>00120304719</t>
  </si>
  <si>
    <t>76.6</t>
  </si>
  <si>
    <t>00120304901</t>
  </si>
  <si>
    <t>78.84</t>
  </si>
  <si>
    <t>00120304917</t>
  </si>
  <si>
    <t>78.6</t>
  </si>
  <si>
    <t>00120304921</t>
  </si>
  <si>
    <t>75.3</t>
  </si>
  <si>
    <t>00120305009</t>
  </si>
  <si>
    <t>74.36</t>
  </si>
  <si>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宁海岗</t>
    </r>
    <r>
      <rPr>
        <sz val="16"/>
        <color indexed="8"/>
        <rFont val="Nimbus Roman No9 L"/>
        <charset val="134"/>
      </rPr>
      <t>3</t>
    </r>
    <r>
      <rPr>
        <sz val="16"/>
        <color indexed="8"/>
        <rFont val="方正小标宋简体"/>
        <charset val="134"/>
      </rPr>
      <t>）</t>
    </r>
  </si>
  <si>
    <t>00120305027</t>
  </si>
  <si>
    <t>77.22</t>
  </si>
  <si>
    <t>00120305103</t>
  </si>
  <si>
    <t>73.3</t>
  </si>
  <si>
    <t>00120305106</t>
  </si>
  <si>
    <t>74.9</t>
  </si>
  <si>
    <t>00120305107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</si>
</sst>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indexed="8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Nimbus Roman No9 L"/>
      <charset val="134"/>
    </font>
    <font>
      <sz val="16"/>
      <color indexed="8"/>
      <name val="方正小标宋简体"/>
      <charset val="134"/>
    </font>
    <font>
      <sz val="16"/>
      <color indexed="8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indexed="8"/>
      <name val="Nimbus Roman No9 L"/>
      <charset val="134"/>
    </font>
    <font>
      <sz val="12"/>
      <color theme="1"/>
      <name val="Nimbus Roman No9 L"/>
      <charset val="134"/>
    </font>
    <font>
      <sz val="11"/>
      <color rgb="FF000000"/>
      <name val="Nimbus Roman No9 L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3" fillId="14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30" fillId="31" borderId="7" applyNumberFormat="false" applyAlignment="false" applyProtection="false">
      <alignment vertical="center"/>
    </xf>
    <xf numFmtId="0" fontId="29" fillId="14" borderId="9" applyNumberFormat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Border="true" applyAlignment="true">
      <alignment horizontal="center" vertical="center"/>
    </xf>
    <xf numFmtId="49" fontId="12" fillId="0" borderId="0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H9" sqref="H9"/>
    </sheetView>
  </sheetViews>
  <sheetFormatPr defaultColWidth="8.625" defaultRowHeight="15.75" outlineLevelCol="6"/>
  <cols>
    <col min="1" max="1" width="13" style="15" customWidth="true"/>
    <col min="2" max="7" width="10.75" style="15" customWidth="true"/>
    <col min="8" max="8" width="9" style="15"/>
    <col min="9" max="16376" width="8.625" style="15"/>
  </cols>
  <sheetData>
    <row r="1" s="14" customFormat="true" ht="32" customHeight="true" spans="1:7">
      <c r="A1" s="4" t="s">
        <v>0</v>
      </c>
      <c r="B1" s="5"/>
      <c r="C1" s="5"/>
      <c r="D1" s="5"/>
      <c r="E1" s="5"/>
      <c r="F1" s="5"/>
      <c r="G1" s="5"/>
    </row>
    <row r="2" s="15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</row>
    <row r="3" s="15" customFormat="true" ht="39.95" customHeight="true" spans="1:7">
      <c r="A3" s="16" t="s">
        <v>8</v>
      </c>
      <c r="B3" s="8" t="s">
        <v>9</v>
      </c>
      <c r="C3" s="9">
        <v>64</v>
      </c>
      <c r="D3" s="8" t="s">
        <v>10</v>
      </c>
      <c r="E3" s="12">
        <f t="shared" ref="E3:E11" si="0">ROUND(C3*0.5+D3*0.5,2)</f>
        <v>67.85</v>
      </c>
      <c r="F3" s="8" t="s">
        <v>9</v>
      </c>
      <c r="G3" s="13"/>
    </row>
    <row r="4" s="15" customFormat="true" ht="39.95" customHeight="true" spans="1:7">
      <c r="A4" s="16" t="s">
        <v>11</v>
      </c>
      <c r="B4" s="8" t="s">
        <v>12</v>
      </c>
      <c r="C4" s="9">
        <v>65</v>
      </c>
      <c r="D4" s="8" t="s">
        <v>13</v>
      </c>
      <c r="E4" s="12">
        <f t="shared" si="0"/>
        <v>70.14</v>
      </c>
      <c r="F4" s="8" t="s">
        <v>14</v>
      </c>
      <c r="G4" s="13"/>
    </row>
    <row r="5" s="15" customFormat="true" ht="39.95" customHeight="true" spans="1:7">
      <c r="A5" s="16" t="s">
        <v>15</v>
      </c>
      <c r="B5" s="8" t="s">
        <v>16</v>
      </c>
      <c r="C5" s="9">
        <v>69</v>
      </c>
      <c r="D5" s="8" t="s">
        <v>17</v>
      </c>
      <c r="E5" s="12">
        <f t="shared" si="0"/>
        <v>73.87</v>
      </c>
      <c r="F5" s="8" t="s">
        <v>18</v>
      </c>
      <c r="G5" s="13" t="s">
        <v>19</v>
      </c>
    </row>
    <row r="6" s="15" customFormat="true" ht="39.95" customHeight="true" spans="1:7">
      <c r="A6" s="16" t="s">
        <v>20</v>
      </c>
      <c r="B6" s="8" t="s">
        <v>18</v>
      </c>
      <c r="C6" s="9">
        <v>66.5</v>
      </c>
      <c r="D6" s="8" t="s">
        <v>21</v>
      </c>
      <c r="E6" s="12">
        <f t="shared" si="0"/>
        <v>70.86</v>
      </c>
      <c r="F6" s="8" t="s">
        <v>22</v>
      </c>
      <c r="G6" s="13"/>
    </row>
    <row r="7" s="15" customFormat="true" ht="39.95" customHeight="true" spans="1:7">
      <c r="A7" s="16" t="s">
        <v>23</v>
      </c>
      <c r="B7" s="10" t="s">
        <v>24</v>
      </c>
      <c r="C7" s="9">
        <v>70</v>
      </c>
      <c r="D7" s="8" t="s">
        <v>25</v>
      </c>
      <c r="E7" s="12">
        <f t="shared" si="0"/>
        <v>72.19</v>
      </c>
      <c r="F7" s="8" t="s">
        <v>24</v>
      </c>
      <c r="G7" s="13" t="s">
        <v>19</v>
      </c>
    </row>
    <row r="8" s="15" customFormat="true" ht="39.95" customHeight="true" spans="1:7">
      <c r="A8" s="16" t="s">
        <v>26</v>
      </c>
      <c r="B8" s="10" t="s">
        <v>22</v>
      </c>
      <c r="C8" s="9">
        <v>66.5</v>
      </c>
      <c r="D8" s="8" t="s">
        <v>27</v>
      </c>
      <c r="E8" s="12">
        <f t="shared" si="0"/>
        <v>70.03</v>
      </c>
      <c r="F8" s="8" t="s">
        <v>12</v>
      </c>
      <c r="G8" s="13"/>
    </row>
    <row r="9" s="15" customFormat="true" ht="39.95" customHeight="true" spans="1:7">
      <c r="A9" s="16" t="s">
        <v>28</v>
      </c>
      <c r="B9" s="10" t="s">
        <v>14</v>
      </c>
      <c r="C9" s="9">
        <v>67</v>
      </c>
      <c r="D9" s="8" t="s">
        <v>29</v>
      </c>
      <c r="E9" s="12">
        <f t="shared" si="0"/>
        <v>71.25</v>
      </c>
      <c r="F9" s="8" t="s">
        <v>16</v>
      </c>
      <c r="G9" s="13" t="s">
        <v>19</v>
      </c>
    </row>
    <row r="10" s="15" customFormat="true" ht="39.95" customHeight="true" spans="1:7">
      <c r="A10" s="16" t="s">
        <v>30</v>
      </c>
      <c r="B10" s="10" t="s">
        <v>31</v>
      </c>
      <c r="C10" s="9">
        <v>64</v>
      </c>
      <c r="D10" s="8" t="s">
        <v>32</v>
      </c>
      <c r="E10" s="12">
        <f t="shared" si="0"/>
        <v>70.37</v>
      </c>
      <c r="F10" s="8" t="s">
        <v>33</v>
      </c>
      <c r="G10" s="13"/>
    </row>
    <row r="11" s="15" customFormat="true" ht="39.95" customHeight="true" spans="1:7">
      <c r="A11" s="16" t="s">
        <v>34</v>
      </c>
      <c r="B11" s="10" t="s">
        <v>33</v>
      </c>
      <c r="C11" s="9">
        <v>67</v>
      </c>
      <c r="D11" s="8" t="s">
        <v>35</v>
      </c>
      <c r="E11" s="12">
        <f t="shared" si="0"/>
        <v>70.61</v>
      </c>
      <c r="F11" s="8" t="s">
        <v>31</v>
      </c>
      <c r="G11" s="13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J10" sqref="J10"/>
    </sheetView>
  </sheetViews>
  <sheetFormatPr defaultColWidth="8.625" defaultRowHeight="19.5" outlineLevelCol="6"/>
  <cols>
    <col min="1" max="1" width="13" style="2" customWidth="true"/>
    <col min="2" max="6" width="11.125" style="2" customWidth="true"/>
    <col min="7" max="7" width="10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4" t="s">
        <v>36</v>
      </c>
      <c r="B1" s="5"/>
      <c r="C1" s="5"/>
      <c r="D1" s="5"/>
      <c r="E1" s="5"/>
      <c r="F1" s="5"/>
      <c r="G1" s="5"/>
    </row>
    <row r="2" s="2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</row>
    <row r="3" s="2" customFormat="true" ht="39.95" customHeight="true" spans="1:7">
      <c r="A3" s="16" t="s">
        <v>37</v>
      </c>
      <c r="B3" s="8" t="s">
        <v>31</v>
      </c>
      <c r="C3" s="9">
        <v>74</v>
      </c>
      <c r="D3" s="8" t="s">
        <v>38</v>
      </c>
      <c r="E3" s="12">
        <f t="shared" ref="E3:E11" si="0">ROUND(C3*0.5+D3*0.5,2)</f>
        <v>75.4</v>
      </c>
      <c r="F3" s="8" t="s">
        <v>18</v>
      </c>
      <c r="G3" s="13" t="s">
        <v>19</v>
      </c>
    </row>
    <row r="4" s="2" customFormat="true" ht="39.95" customHeight="true" spans="1:7">
      <c r="A4" s="16" t="s">
        <v>39</v>
      </c>
      <c r="B4" s="8" t="s">
        <v>22</v>
      </c>
      <c r="C4" s="9">
        <v>68</v>
      </c>
      <c r="D4" s="8" t="s">
        <v>40</v>
      </c>
      <c r="E4" s="12">
        <f t="shared" si="0"/>
        <v>71.67</v>
      </c>
      <c r="F4" s="8" t="s">
        <v>12</v>
      </c>
      <c r="G4" s="13"/>
    </row>
    <row r="5" s="2" customFormat="true" ht="39.95" customHeight="true" spans="1:7">
      <c r="A5" s="16" t="s">
        <v>41</v>
      </c>
      <c r="B5" s="8" t="s">
        <v>33</v>
      </c>
      <c r="C5" s="9">
        <v>71.5</v>
      </c>
      <c r="D5" s="8" t="s">
        <v>42</v>
      </c>
      <c r="E5" s="12">
        <f t="shared" si="0"/>
        <v>74.65</v>
      </c>
      <c r="F5" s="8" t="s">
        <v>16</v>
      </c>
      <c r="G5" s="13" t="s">
        <v>19</v>
      </c>
    </row>
    <row r="6" s="2" customFormat="true" ht="39.95" customHeight="true" spans="1:7">
      <c r="A6" s="16" t="s">
        <v>43</v>
      </c>
      <c r="B6" s="10" t="s">
        <v>44</v>
      </c>
      <c r="C6" s="9">
        <v>68</v>
      </c>
      <c r="D6" s="8"/>
      <c r="E6" s="12">
        <f t="shared" si="0"/>
        <v>34</v>
      </c>
      <c r="F6" s="8"/>
      <c r="G6" s="13"/>
    </row>
    <row r="7" s="2" customFormat="true" ht="39.95" customHeight="true" spans="1:7">
      <c r="A7" s="16" t="s">
        <v>45</v>
      </c>
      <c r="B7" s="10" t="s">
        <v>12</v>
      </c>
      <c r="C7" s="9">
        <v>67.5</v>
      </c>
      <c r="D7" s="8" t="s">
        <v>46</v>
      </c>
      <c r="E7" s="12">
        <f t="shared" si="0"/>
        <v>72.05</v>
      </c>
      <c r="F7" s="8" t="s">
        <v>33</v>
      </c>
      <c r="G7" s="13"/>
    </row>
    <row r="8" s="2" customFormat="true" ht="39.95" customHeight="true" spans="1:7">
      <c r="A8" s="16" t="s">
        <v>47</v>
      </c>
      <c r="B8" s="10" t="s">
        <v>18</v>
      </c>
      <c r="C8" s="9">
        <v>71.5</v>
      </c>
      <c r="D8" s="8" t="s">
        <v>48</v>
      </c>
      <c r="E8" s="12">
        <f t="shared" si="0"/>
        <v>75.17</v>
      </c>
      <c r="F8" s="8" t="s">
        <v>24</v>
      </c>
      <c r="G8" s="13" t="s">
        <v>19</v>
      </c>
    </row>
    <row r="9" s="2" customFormat="true" ht="39.95" customHeight="true" spans="1:7">
      <c r="A9" s="16" t="s">
        <v>49</v>
      </c>
      <c r="B9" s="10" t="s">
        <v>16</v>
      </c>
      <c r="C9" s="9">
        <v>68.5</v>
      </c>
      <c r="D9" s="8" t="s">
        <v>50</v>
      </c>
      <c r="E9" s="12">
        <f t="shared" si="0"/>
        <v>73.55</v>
      </c>
      <c r="F9" s="8" t="s">
        <v>31</v>
      </c>
      <c r="G9" s="13"/>
    </row>
    <row r="10" s="2" customFormat="true" ht="39.95" customHeight="true" spans="1:7">
      <c r="A10" s="16" t="s">
        <v>51</v>
      </c>
      <c r="B10" s="10" t="s">
        <v>24</v>
      </c>
      <c r="C10" s="9">
        <v>73</v>
      </c>
      <c r="D10" s="8" t="s">
        <v>52</v>
      </c>
      <c r="E10" s="12">
        <f t="shared" si="0"/>
        <v>74.15</v>
      </c>
      <c r="F10" s="8" t="s">
        <v>22</v>
      </c>
      <c r="G10" s="13"/>
    </row>
    <row r="11" s="2" customFormat="true" ht="39.95" customHeight="true" spans="1:7">
      <c r="A11" s="16" t="s">
        <v>53</v>
      </c>
      <c r="B11" s="10" t="s">
        <v>14</v>
      </c>
      <c r="C11" s="9">
        <v>69</v>
      </c>
      <c r="D11" s="8" t="s">
        <v>54</v>
      </c>
      <c r="E11" s="12">
        <f t="shared" si="0"/>
        <v>71.68</v>
      </c>
      <c r="F11" s="8" t="s">
        <v>14</v>
      </c>
      <c r="G11" s="13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J10" sqref="J10"/>
    </sheetView>
  </sheetViews>
  <sheetFormatPr defaultColWidth="8.625" defaultRowHeight="19.5" outlineLevelRow="5" outlineLevelCol="6"/>
  <cols>
    <col min="1" max="1" width="14.25" style="2" customWidth="true"/>
    <col min="2" max="7" width="10.125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4" t="s">
        <v>55</v>
      </c>
      <c r="B1" s="5"/>
      <c r="C1" s="5"/>
      <c r="D1" s="5"/>
      <c r="E1" s="5"/>
      <c r="F1" s="5"/>
      <c r="G1" s="5"/>
    </row>
    <row r="2" s="2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</row>
    <row r="3" s="2" customFormat="true" ht="39.95" customHeight="true" spans="1:7">
      <c r="A3" s="16" t="s">
        <v>56</v>
      </c>
      <c r="B3" s="8" t="s">
        <v>18</v>
      </c>
      <c r="C3" s="9">
        <v>60.5</v>
      </c>
      <c r="D3" s="8" t="s">
        <v>57</v>
      </c>
      <c r="E3" s="12">
        <f t="shared" ref="E3:E6" si="0">ROUND(C3*0.5+D3*0.5,2)</f>
        <v>68.86</v>
      </c>
      <c r="F3" s="8" t="s">
        <v>24</v>
      </c>
      <c r="G3" s="13"/>
    </row>
    <row r="4" s="2" customFormat="true" ht="39.95" customHeight="true" spans="1:7">
      <c r="A4" s="16" t="s">
        <v>58</v>
      </c>
      <c r="B4" s="8" t="s">
        <v>22</v>
      </c>
      <c r="C4" s="9">
        <v>59</v>
      </c>
      <c r="D4" s="8" t="s">
        <v>59</v>
      </c>
      <c r="E4" s="12">
        <f t="shared" si="0"/>
        <v>66.15</v>
      </c>
      <c r="F4" s="8" t="s">
        <v>22</v>
      </c>
      <c r="G4" s="13"/>
    </row>
    <row r="5" s="2" customFormat="true" ht="39.95" customHeight="true" spans="1:7">
      <c r="A5" s="16" t="s">
        <v>60</v>
      </c>
      <c r="B5" s="8" t="s">
        <v>24</v>
      </c>
      <c r="C5" s="9">
        <v>59</v>
      </c>
      <c r="D5" s="8" t="s">
        <v>61</v>
      </c>
      <c r="E5" s="12">
        <f t="shared" si="0"/>
        <v>66.95</v>
      </c>
      <c r="F5" s="8" t="s">
        <v>16</v>
      </c>
      <c r="G5" s="13"/>
    </row>
    <row r="6" s="2" customFormat="true" ht="39.95" customHeight="true" spans="1:7">
      <c r="A6" s="16" t="s">
        <v>62</v>
      </c>
      <c r="B6" s="10" t="s">
        <v>16</v>
      </c>
      <c r="C6" s="9">
        <v>64.5</v>
      </c>
      <c r="D6" s="8" t="s">
        <v>40</v>
      </c>
      <c r="E6" s="12">
        <f t="shared" si="0"/>
        <v>69.92</v>
      </c>
      <c r="F6" s="8" t="s">
        <v>18</v>
      </c>
      <c r="G6" s="13" t="s">
        <v>19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宁海岗1</vt:lpstr>
      <vt:lpstr>宁海岗2</vt:lpstr>
      <vt:lpstr>宁海岗3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2023-12-04T23:58:00Z</dcterms:created>
  <dcterms:modified xsi:type="dcterms:W3CDTF">2024-07-29T10:57:22Z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